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435"/>
  </bookViews>
  <sheets>
    <sheet name="EFE" sheetId="1" r:id="rId1"/>
  </sheets>
  <definedNames>
    <definedName name="ANEXO">#REF!</definedName>
    <definedName name="_xlnm.Print_Area" localSheetId="0">EFE!$B$1:$D$80</definedName>
    <definedName name="X">#REF!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<sst xmlns="http://schemas.openxmlformats.org/spreadsheetml/2006/main" count="70" uniqueCount="62">
  <si>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</si>
  <si>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</si>
  <si>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</si>
  <si>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</si>
  <si>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</si>
  <si>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</si>
  <si>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</si>
  <si>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</si>
  <si>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</si>
  <si>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</si>
  <si>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</si>
  <si>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</si>
  <si>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</si>
  <si>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</si>
  <si>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</si>
  <si>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</si>
  <si>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</si>
  <si>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</si>
  <si>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</si>
  <si>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</si>
  <si>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</si>
  <si>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</si>
  <si>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</si>
  <si>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</si>
  <si>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</si>
  <si>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</si>
  <si>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</si>
  <si>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</si>
  <si>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</si>
  <si>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</si>
  <si>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</si>
  <si>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</si>
  <si>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</si>
  <si>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</si>
  <si>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</si>
  <si>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</si>
  <si>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</si>
  <si>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</si>
  <si>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</si>
  <si>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</si>
  <si>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</si>
  <si>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</si>
  <si>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</si>
  <si>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</si>
  <si>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</si>
  <si>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</si>
  <si>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</si>
  <si>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</si>
  <si>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</si>
  <si>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</si>
  <si>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</si>
  <si>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Del 01 de Enero al 31 de Marzo de 2022 y del 01 de enero al 31 de diciembre de 2021</t>
  </si>
  <si>
    <t>Consejo de Urbanizacion Municipal de Cahihuahua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</si>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</sst>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31" zoomScale="92" zoomScaleNormal="92" workbookViewId="0">
      <selection activeCell="G12" sqref="G12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3" t="s">
        <v>52</v>
      </c>
      <c r="C2" s="54"/>
      <c r="D2" s="55"/>
      <c r="E2" s="2"/>
      <c r="F2" s="2"/>
      <c r="G2" s="2"/>
      <c r="H2" s="2"/>
      <c r="I2" s="2"/>
    </row>
    <row r="3" spans="1:9" x14ac:dyDescent="0.2">
      <c r="A3" s="1"/>
      <c r="B3" s="56" t="s">
        <v>0</v>
      </c>
      <c r="C3" s="57"/>
      <c r="D3" s="58"/>
      <c r="E3" s="2"/>
      <c r="F3" s="2"/>
      <c r="G3" s="2"/>
      <c r="H3" s="2"/>
      <c r="I3" s="2"/>
    </row>
    <row r="4" spans="1:9" ht="12.75" thickBot="1" x14ac:dyDescent="0.25">
      <c r="A4" s="1"/>
      <c r="B4" s="59" t="s">
        <v>51</v>
      </c>
      <c r="C4" s="60"/>
      <c r="D4" s="61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47"/>
      <c r="C6" s="48"/>
      <c r="D6" s="49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34968838.049999997</v>
      </c>
      <c r="D8" s="20">
        <f>SUM(D9:D18)</f>
        <v>42797431.670000002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4766985.82</v>
      </c>
      <c r="D15" s="22">
        <v>1881112.68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22041666.699999999</v>
      </c>
      <c r="D17" s="22">
        <v>25190476.190000001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8160185.5300000003</v>
      </c>
      <c r="D18" s="22">
        <v>15725842.800000001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5877049.8400000008</v>
      </c>
      <c r="D19" s="20">
        <f>SUM(D20:D35)</f>
        <v>29993428.119999997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5640693.5800000001</v>
      </c>
      <c r="D20" s="22">
        <v>27335399.489999998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139001.85999999999</v>
      </c>
      <c r="D21" s="22">
        <v>1289330.1599999999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97354.4</v>
      </c>
      <c r="D22" s="22">
        <v>1368698.47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29091788.209999997</v>
      </c>
      <c r="D36" s="24">
        <f>SUM(D8-D19)</f>
        <v>12804003.550000004</v>
      </c>
      <c r="E36" s="2"/>
      <c r="F36" s="2"/>
      <c r="G36" s="2"/>
      <c r="H36" s="2"/>
      <c r="I36" s="2"/>
    </row>
    <row r="37" spans="1:9" x14ac:dyDescent="0.2">
      <c r="A37" s="1"/>
      <c r="B37" s="47"/>
      <c r="C37" s="48"/>
      <c r="D37" s="49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/>
      <c r="D40" s="27"/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4976717.6399999997</v>
      </c>
      <c r="D43" s="25">
        <f>SUM(D44:D46)</f>
        <v>13981018.93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4976717.6399999997</v>
      </c>
      <c r="D44" s="27">
        <v>13884484.82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0</v>
      </c>
      <c r="D45" s="27">
        <v>96534.11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-4976717.6399999997</v>
      </c>
      <c r="D47" s="25">
        <f>D39-D43</f>
        <v>-13981018.93</v>
      </c>
      <c r="E47" s="2"/>
      <c r="F47" s="2"/>
      <c r="G47" s="2"/>
      <c r="H47" s="2"/>
      <c r="I47" s="2"/>
    </row>
    <row r="48" spans="1:9" x14ac:dyDescent="0.2">
      <c r="A48" s="1"/>
      <c r="B48" s="47"/>
      <c r="C48" s="48"/>
      <c r="D48" s="49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47"/>
      <c r="C61" s="48"/>
      <c r="D61" s="49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24115070.569999997</v>
      </c>
      <c r="D62" s="33">
        <f>SUM(D60,D47,D36)</f>
        <v>-1177015.3799999952</v>
      </c>
      <c r="E62" s="2"/>
      <c r="F62" s="2"/>
      <c r="G62" s="2"/>
      <c r="H62" s="2"/>
      <c r="I62" s="2"/>
    </row>
    <row r="63" spans="1:9" x14ac:dyDescent="0.2">
      <c r="A63" s="1"/>
      <c r="B63" s="47"/>
      <c r="C63" s="48"/>
      <c r="D63" s="49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688373.13</v>
      </c>
      <c r="D64" s="34">
        <v>1865388.51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24803443.699999999</v>
      </c>
      <c r="D65" s="34">
        <v>688373.13</v>
      </c>
      <c r="E65" s="2"/>
      <c r="F65" s="2"/>
      <c r="G65" s="2"/>
      <c r="H65" s="2"/>
      <c r="I65" s="2"/>
    </row>
    <row r="66" spans="1:9" ht="12.75" thickBot="1" x14ac:dyDescent="0.25">
      <c r="A66" s="1"/>
      <c r="B66" s="50"/>
      <c r="C66" s="51"/>
      <c r="D66" s="52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1" customFormat="1" ht="12.75" x14ac:dyDescent="0.2">
      <c r="A68" s="40"/>
      <c r="B68" s="39"/>
      <c r="C68" s="40"/>
      <c r="D68" s="40"/>
    </row>
    <row r="69" spans="1:9" s="41" customFormat="1" x14ac:dyDescent="0.2">
      <c r="A69" s="40"/>
      <c r="B69" s="40"/>
      <c r="C69" s="40"/>
      <c r="D69" s="40"/>
    </row>
    <row r="70" spans="1:9" s="41" customFormat="1" x14ac:dyDescent="0.2">
      <c r="A70" s="40"/>
      <c r="B70" s="40"/>
      <c r="C70" s="40"/>
      <c r="D70" s="40"/>
    </row>
    <row r="71" spans="1:9" s="41" customFormat="1" x14ac:dyDescent="0.2">
      <c r="A71" s="40"/>
      <c r="B71" s="40"/>
      <c r="C71" s="40"/>
      <c r="D71" s="40"/>
    </row>
    <row r="72" spans="1:9" s="43" customFormat="1" x14ac:dyDescent="0.2">
      <c r="B72" s="44" t="s">
        <v>53</v>
      </c>
      <c r="C72" s="44" t="s">
        <v>54</v>
      </c>
      <c r="D72" s="44"/>
      <c r="E72" s="44"/>
    </row>
    <row r="73" spans="1:9" s="43" customFormat="1" x14ac:dyDescent="0.2">
      <c r="B73" s="45" t="s">
        <v>55</v>
      </c>
      <c r="C73" s="46" t="s">
        <v>56</v>
      </c>
      <c r="E73" s="44"/>
    </row>
    <row r="74" spans="1:9" s="43" customFormat="1" x14ac:dyDescent="0.2">
      <c r="B74" s="45" t="s">
        <v>57</v>
      </c>
      <c r="C74" s="46" t="s">
        <v>58</v>
      </c>
      <c r="E74" s="44"/>
    </row>
    <row r="75" spans="1:9" s="43" customFormat="1" x14ac:dyDescent="0.2"/>
    <row r="76" spans="1:9" s="43" customFormat="1" x14ac:dyDescent="0.2"/>
    <row r="77" spans="1:9" s="43" customFormat="1" x14ac:dyDescent="0.2"/>
    <row r="78" spans="1:9" s="43" customFormat="1" x14ac:dyDescent="0.2">
      <c r="B78" s="43" t="s">
        <v>59</v>
      </c>
    </row>
    <row r="79" spans="1:9" s="43" customFormat="1" x14ac:dyDescent="0.2">
      <c r="B79" s="43" t="s">
        <v>60</v>
      </c>
    </row>
    <row r="80" spans="1:9" s="43" customFormat="1" x14ac:dyDescent="0.2">
      <c r="B80" s="43" t="s">
        <v>61</v>
      </c>
    </row>
    <row r="81" s="41" customFormat="1" x14ac:dyDescent="0.2"/>
    <row r="82" s="42" customFormat="1" x14ac:dyDescent="0.2"/>
    <row r="83" s="42" customFormat="1" x14ac:dyDescent="0.2"/>
    <row r="84" s="42" customFormat="1" x14ac:dyDescent="0.2"/>
    <row r="85" s="42" customFormat="1" x14ac:dyDescent="0.2"/>
    <row r="86" s="42" customFormat="1" x14ac:dyDescent="0.2"/>
    <row r="87" s="42" customFormat="1" x14ac:dyDescent="0.2"/>
    <row r="88" s="42" customFormat="1" x14ac:dyDescent="0.2"/>
    <row r="89" s="42" customFormat="1" x14ac:dyDescent="0.2"/>
    <row r="90" s="42" customFormat="1" x14ac:dyDescent="0.2"/>
    <row r="91" s="42" customFormat="1" x14ac:dyDescent="0.2"/>
    <row r="92" s="42" customFormat="1" x14ac:dyDescent="0.2"/>
    <row r="93" s="42" customFormat="1" x14ac:dyDescent="0.2"/>
    <row r="94" s="42" customFormat="1" x14ac:dyDescent="0.2"/>
    <row r="95" s="42" customFormat="1" x14ac:dyDescent="0.2"/>
    <row r="96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1181102362204722" right="0.31496062992125984" top="0.15748031496062992" bottom="0.15748031496062992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2022-04-12T17:58:24Z</cp:lastPrinted>
  <dcterms:created xsi:type="dcterms:W3CDTF">2019-12-03T19:09:42Z</dcterms:created>
  <dcterms:modified xsi:type="dcterms:W3CDTF">2022-04-12T17:58:41Z</dcterms:modified>
</cp:coreProperties>
</file>